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06"/>
  <workbookPr/>
  <mc:AlternateContent xmlns:mc="http://schemas.openxmlformats.org/markup-compatibility/2006">
    <mc:Choice Requires="x15">
      <x15ac:absPath xmlns:x15ac="http://schemas.microsoft.com/office/spreadsheetml/2010/11/ac" url="C:\Users\Aida-\OneDrive\Documents\POSDOC INL\Aida's Articles\2021\Shayegan MB\PLOTS Shayegan\"/>
    </mc:Choice>
  </mc:AlternateContent>
  <xr:revisionPtr revIDLastSave="0" documentId="11_3FC5A3DD1BD57DC1A48262F0C474463E8B34CB4C" xr6:coauthVersionLast="47" xr6:coauthVersionMax="47" xr10:uidLastSave="{00000000-0000-0000-0000-000000000000}"/>
  <bookViews>
    <workbookView xWindow="0" yWindow="0" windowWidth="20490" windowHeight="8940" xr2:uid="{00000000-000D-0000-FFFF-FFFF00000000}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  <c r="J7" i="1"/>
  <c r="J6" i="1"/>
  <c r="J5" i="1"/>
  <c r="J4" i="1"/>
  <c r="J3" i="1"/>
  <c r="D4" i="1"/>
  <c r="D5" i="1"/>
  <c r="D6" i="1"/>
  <c r="D7" i="1"/>
  <c r="D3" i="1"/>
  <c r="M7" i="1"/>
  <c r="M6" i="1"/>
  <c r="M5" i="1"/>
  <c r="M4" i="1"/>
  <c r="I7" i="1"/>
  <c r="I6" i="1"/>
  <c r="I5" i="1"/>
  <c r="I4" i="1"/>
  <c r="C5" i="1"/>
  <c r="C6" i="1"/>
  <c r="C7" i="1"/>
  <c r="C4" i="1"/>
</calcChain>
</file>

<file path=xl/sharedStrings.xml><?xml version="1.0" encoding="utf-8"?>
<sst xmlns="http://schemas.openxmlformats.org/spreadsheetml/2006/main" count="1" uniqueCount="1">
  <si>
    <t>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</si>
</sst>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0089676290463698E-2"/>
                  <c:y val="0.223114610673665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Hoja1!$A$3:$A$7</c:f>
              <c:numCache>
                <c:formatCode>#,##0</c:formatCode>
                <c:ptCount val="5"/>
                <c:pt idx="0" formatCode="General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Hoja1!$D$3:$D$7</c:f>
              <c:numCache>
                <c:formatCode>General</c:formatCode>
                <c:ptCount val="5"/>
                <c:pt idx="0">
                  <c:v>0</c:v>
                </c:pt>
                <c:pt idx="1">
                  <c:v>0.14219164170543094</c:v>
                </c:pt>
                <c:pt idx="2">
                  <c:v>0.27287753574188944</c:v>
                </c:pt>
                <c:pt idx="3">
                  <c:v>0.43365781388453611</c:v>
                </c:pt>
                <c:pt idx="4">
                  <c:v>0.55322177328503175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D6-4205-B55E-7499C19E8CF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Hoja1!$G$3:$G$7</c:f>
              <c:numCache>
                <c:formatCode>#,##0</c:formatCode>
                <c:ptCount val="5"/>
                <c:pt idx="0" formatCode="General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Hoja1!$J$3:$J$7</c:f>
              <c:numCache>
                <c:formatCode>General</c:formatCode>
                <c:ptCount val="5"/>
                <c:pt idx="0">
                  <c:v>0</c:v>
                </c:pt>
                <c:pt idx="1">
                  <c:v>0.17349185360948965</c:v>
                </c:pt>
                <c:pt idx="2">
                  <c:v>0.31750368255762035</c:v>
                </c:pt>
                <c:pt idx="3">
                  <c:v>0.51490560223698267</c:v>
                </c:pt>
                <c:pt idx="4">
                  <c:v>0.65853901193017073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D6-4205-B55E-7499C19E8CFC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Hoja1!$K$3:$K$6</c:f>
              <c:numCache>
                <c:formatCode>#,##0</c:formatCode>
                <c:ptCount val="4"/>
                <c:pt idx="0" formatCode="General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Hoja1!$N$3:$N$7</c:f>
              <c:numCache>
                <c:formatCode>General</c:formatCode>
                <c:ptCount val="5"/>
                <c:pt idx="0">
                  <c:v>0</c:v>
                </c:pt>
                <c:pt idx="1">
                  <c:v>0.24323146930190906</c:v>
                </c:pt>
                <c:pt idx="2">
                  <c:v>0.4388957362030047</c:v>
                </c:pt>
                <c:pt idx="3">
                  <c:v>0.90494780677419018</c:v>
                </c:pt>
                <c:pt idx="4">
                  <c:v>1.306814273225646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D6-4205-B55E-7499C19E8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820944"/>
        <c:axId val="1411797648"/>
      </c:scatterChart>
      <c:valAx>
        <c:axId val="141182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11797648"/>
        <c:crosses val="autoZero"/>
        <c:crossBetween val="midCat"/>
      </c:valAx>
      <c:valAx>
        <c:axId val="141179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11820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8</xdr:row>
      <xdr:rowOff>152400</xdr:rowOff>
    </xdr:from>
    <xdr:to>
      <xdr:col>10</xdr:col>
      <xdr:colOff>466725</xdr:colOff>
      <xdr:row>23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"/>
  <sheetViews>
    <sheetView tabSelected="1" topLeftCell="C1" workbookViewId="0">
      <selection activeCell="L16" sqref="L16"/>
    </sheetView>
  </sheetViews>
  <sheetFormatPr defaultColWidth="11.42578125" defaultRowHeight="15"/>
  <sheetData>
    <row r="2" spans="1:14">
      <c r="D2" t="s">
        <v>0</v>
      </c>
    </row>
    <row r="3" spans="1:14">
      <c r="A3">
        <v>0</v>
      </c>
      <c r="B3">
        <v>0</v>
      </c>
      <c r="C3">
        <v>40</v>
      </c>
      <c r="D3">
        <f>LN(C$3/C3)</f>
        <v>0</v>
      </c>
      <c r="G3">
        <v>0</v>
      </c>
      <c r="H3">
        <v>0</v>
      </c>
      <c r="I3">
        <v>40</v>
      </c>
      <c r="J3">
        <f>LN(I$3/I3)</f>
        <v>0</v>
      </c>
      <c r="K3">
        <v>0</v>
      </c>
      <c r="L3">
        <v>0</v>
      </c>
      <c r="M3">
        <v>40</v>
      </c>
      <c r="N3">
        <f>LN(M$3/M3)</f>
        <v>0</v>
      </c>
    </row>
    <row r="4" spans="1:14">
      <c r="A4" s="1">
        <v>5</v>
      </c>
      <c r="B4">
        <v>13.2545</v>
      </c>
      <c r="C4">
        <f>(100-B4)/100*40</f>
        <v>34.6982</v>
      </c>
      <c r="D4">
        <f t="shared" ref="D4:D7" si="0">LN(C$3/C4)</f>
        <v>0.14219164170543094</v>
      </c>
      <c r="F4" s="1"/>
      <c r="G4" s="1">
        <v>5</v>
      </c>
      <c r="H4">
        <v>15.9276</v>
      </c>
      <c r="I4">
        <f>(100-H4)/100*40</f>
        <v>33.628959999999999</v>
      </c>
      <c r="J4">
        <f t="shared" ref="J4:J7" si="1">LN(I$3/I4)</f>
        <v>0.17349185360948965</v>
      </c>
      <c r="K4" s="1">
        <v>5</v>
      </c>
      <c r="L4">
        <v>21.591000000000001</v>
      </c>
      <c r="M4">
        <f>(100-L4)/100*40</f>
        <v>31.363599999999998</v>
      </c>
      <c r="N4">
        <f t="shared" ref="N4:N7" si="2">LN(M$3/M4)</f>
        <v>0.24323146930190906</v>
      </c>
    </row>
    <row r="5" spans="1:14">
      <c r="A5" s="1">
        <v>10</v>
      </c>
      <c r="B5">
        <v>23.881399999999999</v>
      </c>
      <c r="C5">
        <f t="shared" ref="C5:C7" si="3">(100-B5)/100*40</f>
        <v>30.44744</v>
      </c>
      <c r="D5">
        <f t="shared" si="0"/>
        <v>0.27287753574188944</v>
      </c>
      <c r="F5" s="1"/>
      <c r="G5" s="1">
        <v>10</v>
      </c>
      <c r="H5">
        <v>27.203600000000002</v>
      </c>
      <c r="I5">
        <f t="shared" ref="I5:I7" si="4">(100-H5)/100*40</f>
        <v>29.118560000000002</v>
      </c>
      <c r="J5">
        <f t="shared" si="1"/>
        <v>0.31750368255762035</v>
      </c>
      <c r="K5" s="1">
        <v>10</v>
      </c>
      <c r="L5">
        <v>35.525199999999998</v>
      </c>
      <c r="M5">
        <f t="shared" ref="M5:M7" si="5">(100-L5)/100*40</f>
        <v>25.789919999999999</v>
      </c>
      <c r="N5">
        <f t="shared" si="2"/>
        <v>0.4388957362030047</v>
      </c>
    </row>
    <row r="6" spans="1:14">
      <c r="A6" s="1">
        <v>20</v>
      </c>
      <c r="B6">
        <v>35.186599999999999</v>
      </c>
      <c r="C6">
        <f t="shared" si="3"/>
        <v>25.925359999999998</v>
      </c>
      <c r="D6">
        <f t="shared" si="0"/>
        <v>0.43365781388453611</v>
      </c>
      <c r="F6" s="1"/>
      <c r="G6" s="1">
        <v>20</v>
      </c>
      <c r="H6">
        <v>40.244300000000003</v>
      </c>
      <c r="I6">
        <f t="shared" si="4"/>
        <v>23.902280000000001</v>
      </c>
      <c r="J6">
        <f t="shared" si="1"/>
        <v>0.51490560223698267</v>
      </c>
      <c r="K6" s="1">
        <v>20</v>
      </c>
      <c r="L6">
        <v>59.543700000000001</v>
      </c>
      <c r="M6">
        <f t="shared" si="5"/>
        <v>16.18252</v>
      </c>
      <c r="N6">
        <f t="shared" si="2"/>
        <v>0.90494780677419018</v>
      </c>
    </row>
    <row r="7" spans="1:14">
      <c r="A7" s="1">
        <v>30</v>
      </c>
      <c r="B7">
        <v>42.490600000000001</v>
      </c>
      <c r="C7">
        <f t="shared" si="3"/>
        <v>23.00376</v>
      </c>
      <c r="D7">
        <f t="shared" si="0"/>
        <v>0.55322177328503175</v>
      </c>
      <c r="F7" s="1"/>
      <c r="G7" s="1">
        <v>30</v>
      </c>
      <c r="H7">
        <v>48.2393</v>
      </c>
      <c r="I7">
        <f t="shared" si="4"/>
        <v>20.704280000000001</v>
      </c>
      <c r="J7">
        <f t="shared" si="1"/>
        <v>0.65853901193017073</v>
      </c>
      <c r="K7" s="1">
        <v>30</v>
      </c>
      <c r="L7">
        <v>72.931899999999999</v>
      </c>
      <c r="M7">
        <f t="shared" si="5"/>
        <v>10.82724</v>
      </c>
      <c r="N7">
        <f t="shared" si="2"/>
        <v>1.306814273225646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F98E28-94A4-4B2E-8E6C-850E93369C33}"/>
</file>

<file path=customXml/itemProps2.xml><?xml version="1.0" encoding="utf-8"?>
<ds:datastoreItem xmlns:ds="http://schemas.openxmlformats.org/officeDocument/2006/customXml" ds:itemID="{A96E8B42-2948-45C8-BC9F-5B63A261F596}"/>
</file>

<file path=customXml/itemProps3.xml><?xml version="1.0" encoding="utf-8"?>
<ds:datastoreItem xmlns:ds="http://schemas.openxmlformats.org/officeDocument/2006/customXml" ds:itemID="{5B79E5AE-4B4B-407B-B36B-AB547A2EC0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Aida Díez Sarabia</dc:creator>
  <cp:keywords/>
  <dc:description/>
  <cp:lastModifiedBy>Alba Giráldez Rodríguez</cp:lastModifiedBy>
  <cp:revision/>
  <dcterms:created xsi:type="dcterms:W3CDTF">2022-01-25T19:26:53Z</dcterms:created>
  <dcterms:modified xsi:type="dcterms:W3CDTF">2025-05-12T14:18:51Z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  <property fmtid="{D5CDD505-2E9C-101B-9397-08002B2CF9AE}" pid="3" name="MediaServiceImageTags">
    <vt:lpwstr/>
  </property>
</Properties>
</file>